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4_precios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<sst xmlns="http://schemas.openxmlformats.org/spreadsheetml/2006/main" count="30" uniqueCount="21">
  <si>
    <t>Cuadro 24</t>
  </si>
  <si>
    <t>Costa Rica.  Precios promedios mensuales de cebolla por mercado, según mes, 2013-2016.</t>
  </si>
  <si>
    <t xml:space="preserve"> (colones corrientes por kilogramo)</t>
  </si>
  <si>
    <t>Mes</t>
  </si>
  <si>
    <t>Finca</t>
  </si>
  <si>
    <t>Feria</t>
  </si>
  <si>
    <t>Mayorista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</si>
  <si>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</si>
  <si>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</si>
  <si>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</si>
  <si>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</si>
  <si>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</si>
  <si>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</si>
  <si>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</si>
  <si>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</si>
  <si>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</si>
  <si>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</si>
  <si>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</si>
  <si>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</si>
  <si>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mensual</t>
  </si>
  <si>
    <t>Fuente:  Sepsa, con información del Sistema de Información Agroalimentaria SIA-CNP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</si>
</sst>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"/>
    <numFmt numFmtId="165" formatCode="_(* #,##0.0_);_(* \(#,##0.0\);_(* &quot;-&quot;??_);_(@_)"/>
    <numFmt numFmtId="166" formatCode="_-* #,##0.00\ _P_t_s_-;\-* #,##0.00\ _P_t_s_-;_-* &quot;-&quot;??\ _P_t_s_-;_-@_-"/>
    <numFmt numFmtId="167" formatCode="_-* #,##0\ &quot;Pts&quot;_-;\-* #,##0\ &quot;Pts&quot;_-;_-* &quot;-&quot;\ &quot;Pts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7.5"/>
      <color indexed="12"/>
      <name val="Arial"/>
      <family val="2"/>
    </font>
    <font>
      <sz val="10"/>
      <name val="Courier"/>
      <family val="3"/>
    </font>
    <font>
      <sz val="10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167" fontId="2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6" fillId="0" borderId="0" xfId="57" applyFont="1" applyAlignment="1">
      <alignment horizontal="center"/>
      <protection/>
    </xf>
    <xf numFmtId="0" fontId="1" fillId="0" borderId="0" xfId="57" applyFont="1">
      <alignment/>
      <protection/>
    </xf>
    <xf numFmtId="0" fontId="28" fillId="33" borderId="0" xfId="57" applyFont="1" applyFill="1">
      <alignment/>
      <protection/>
    </xf>
    <xf numFmtId="0" fontId="28" fillId="33" borderId="0" xfId="57" applyFont="1" applyFill="1" applyAlignment="1">
      <alignment horizontal="center"/>
      <protection/>
    </xf>
    <xf numFmtId="0" fontId="28" fillId="34" borderId="10" xfId="59" applyFont="1" applyFill="1" applyBorder="1" applyAlignment="1">
      <alignment horizontal="center"/>
      <protection/>
    </xf>
    <xf numFmtId="0" fontId="28" fillId="34" borderId="0" xfId="59" applyFont="1" applyFill="1" applyBorder="1" applyAlignment="1">
      <alignment horizontal="center"/>
      <protection/>
    </xf>
    <xf numFmtId="0" fontId="28" fillId="33" borderId="11" xfId="57" applyFont="1" applyFill="1" applyBorder="1">
      <alignment/>
      <protection/>
    </xf>
    <xf numFmtId="0" fontId="28" fillId="33" borderId="11" xfId="57" applyFont="1" applyFill="1" applyBorder="1" applyAlignment="1">
      <alignment horizontal="center"/>
      <protection/>
    </xf>
    <xf numFmtId="0" fontId="28" fillId="33" borderId="0" xfId="57" applyFont="1" applyFill="1" applyBorder="1" applyAlignment="1">
      <alignment horizontal="center"/>
      <protection/>
    </xf>
    <xf numFmtId="164" fontId="1" fillId="0" borderId="0" xfId="57" applyNumberFormat="1" applyFont="1" applyAlignment="1">
      <alignment horizontal="left"/>
      <protection/>
    </xf>
    <xf numFmtId="165" fontId="1" fillId="0" borderId="0" xfId="57" applyNumberFormat="1" applyFont="1">
      <alignment/>
      <protection/>
    </xf>
    <xf numFmtId="165" fontId="20" fillId="0" borderId="0" xfId="57" applyNumberFormat="1" applyFont="1">
      <alignment/>
      <protection/>
    </xf>
    <xf numFmtId="165" fontId="1" fillId="0" borderId="0" xfId="57" applyNumberFormat="1" applyFont="1" applyBorder="1">
      <alignment/>
      <protection/>
    </xf>
    <xf numFmtId="164" fontId="21" fillId="35" borderId="12" xfId="57" applyNumberFormat="1" applyFont="1" applyFill="1" applyBorder="1" applyAlignment="1">
      <alignment horizontal="left"/>
      <protection/>
    </xf>
    <xf numFmtId="165" fontId="21" fillId="35" borderId="12" xfId="57" applyNumberFormat="1" applyFont="1" applyFill="1" applyBorder="1">
      <alignment/>
      <protection/>
    </xf>
    <xf numFmtId="0" fontId="1" fillId="0" borderId="0" xfId="57" applyFont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 2" xfId="49"/>
    <cellStyle name="Millares 2 2 2" xfId="50"/>
    <cellStyle name="Millares 3" xfId="51"/>
    <cellStyle name="Millares 8" xfId="52"/>
    <cellStyle name="Currency" xfId="53"/>
    <cellStyle name="Currency [0]" xfId="54"/>
    <cellStyle name="Neutral" xfId="55"/>
    <cellStyle name="Normal 12" xfId="56"/>
    <cellStyle name="Normal 18" xfId="57"/>
    <cellStyle name="Normal 2" xfId="58"/>
    <cellStyle name="Normal 2 2 2" xfId="59"/>
    <cellStyle name="Normal 2 3" xfId="60"/>
    <cellStyle name="Normal 3 2" xfId="61"/>
    <cellStyle name="Normal 3 3" xfId="62"/>
    <cellStyle name="Normal 3 4" xfId="63"/>
    <cellStyle name="Notas" xfId="64"/>
    <cellStyle name="Percent" xfId="65"/>
    <cellStyle name="Porcentual 2 3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prec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_precios"/>
      <sheetName val="cuadro2_precios"/>
      <sheetName val="cuadro3_precios"/>
      <sheetName val="cuadro4_precios"/>
      <sheetName val="cuadro5_precios"/>
      <sheetName val="cuadro6_precios"/>
      <sheetName val="cuadro7_precios"/>
      <sheetName val="cuadro8_precios"/>
      <sheetName val="cuadro9_precios"/>
      <sheetName val="cuadro10_precios"/>
      <sheetName val="cuadro11_precios"/>
      <sheetName val="cuadro12_precios"/>
      <sheetName val="cuadro13_precios"/>
      <sheetName val="cuadro14_precios"/>
      <sheetName val="cuadro15_precios"/>
      <sheetName val="cuadro16_precios"/>
      <sheetName val="cuadro17_precios"/>
      <sheetName val="cuadro18_precios"/>
      <sheetName val="cuadro19_precios"/>
      <sheetName val="cuadro20_precios"/>
      <sheetName val="cuadro21_precios"/>
      <sheetName val="cuadro22_precios"/>
      <sheetName val="cuadro23_precios"/>
      <sheetName val="cuadro24_precios"/>
      <sheetName val="cuadro25_precios"/>
      <sheetName val="cuadro26_precios"/>
      <sheetName val="cuadro27_precios"/>
      <sheetName val="cuadro28_precios"/>
      <sheetName val="cuadro29_precios"/>
      <sheetName val="cuadro30_precios"/>
      <sheetName val="cuadro31_precios"/>
      <sheetName val="cuadro32_prec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showGridLines="0" tabSelected="1" zoomScalePageLayoutView="0" workbookViewId="0" topLeftCell="A1">
      <selection activeCell="G11" sqref="G11"/>
    </sheetView>
  </sheetViews>
  <sheetFormatPr defaultColWidth="11.421875" defaultRowHeight="15"/>
  <cols>
    <col min="1" max="1" width="18.28125" style="2" customWidth="1"/>
    <col min="2" max="2" width="1.1484375" style="2" customWidth="1"/>
    <col min="3" max="5" width="14.421875" style="16" customWidth="1"/>
    <col min="6" max="6" width="5.7109375" style="16" customWidth="1"/>
    <col min="7" max="9" width="11.7109375" style="2" customWidth="1"/>
    <col min="10" max="10" width="2.421875" style="2" customWidth="1"/>
    <col min="11" max="13" width="12.28125" style="2" customWidth="1"/>
    <col min="14" max="14" width="2.57421875" style="2" customWidth="1"/>
    <col min="15" max="17" width="11.140625" style="2" customWidth="1"/>
    <col min="18" max="16384" width="11.421875" style="2" customWidth="1"/>
  </cols>
  <sheetData>
    <row r="2" spans="1:17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4"/>
      <c r="C5" s="5">
        <v>2013</v>
      </c>
      <c r="D5" s="5"/>
      <c r="E5" s="5"/>
      <c r="F5" s="6"/>
      <c r="G5" s="5">
        <v>2014</v>
      </c>
      <c r="H5" s="5"/>
      <c r="I5" s="5"/>
      <c r="J5" s="6"/>
      <c r="K5" s="5">
        <v>2015</v>
      </c>
      <c r="L5" s="5"/>
      <c r="M5" s="5"/>
      <c r="N5" s="6"/>
      <c r="O5" s="5">
        <v>2016</v>
      </c>
      <c r="P5" s="5"/>
      <c r="Q5" s="5"/>
    </row>
    <row r="6" spans="1:17" ht="15">
      <c r="A6" s="7" t="s">
        <v>3</v>
      </c>
      <c r="B6" s="8"/>
      <c r="C6" s="8" t="s">
        <v>4</v>
      </c>
      <c r="D6" s="8" t="s">
        <v>5</v>
      </c>
      <c r="E6" s="8" t="s">
        <v>6</v>
      </c>
      <c r="F6" s="9"/>
      <c r="G6" s="8" t="s">
        <v>4</v>
      </c>
      <c r="H6" s="8" t="s">
        <v>5</v>
      </c>
      <c r="I6" s="8" t="s">
        <v>6</v>
      </c>
      <c r="J6" s="9"/>
      <c r="K6" s="8" t="s">
        <v>4</v>
      </c>
      <c r="L6" s="8" t="s">
        <v>5</v>
      </c>
      <c r="M6" s="8" t="s">
        <v>6</v>
      </c>
      <c r="N6" s="9"/>
      <c r="O6" s="8" t="s">
        <v>4</v>
      </c>
      <c r="P6" s="8" t="s">
        <v>5</v>
      </c>
      <c r="Q6" s="8" t="s">
        <v>6</v>
      </c>
    </row>
    <row r="7" spans="1:17" ht="15">
      <c r="A7" s="10" t="s">
        <v>7</v>
      </c>
      <c r="B7" s="11"/>
      <c r="C7" s="12">
        <v>452.25</v>
      </c>
      <c r="D7" s="12">
        <v>719.5</v>
      </c>
      <c r="E7" s="12">
        <v>598.5</v>
      </c>
      <c r="F7" s="13"/>
      <c r="G7" s="12">
        <v>408.3333333333333</v>
      </c>
      <c r="H7" s="12">
        <v>645</v>
      </c>
      <c r="I7" s="12">
        <v>550</v>
      </c>
      <c r="J7" s="12"/>
      <c r="K7" s="12">
        <v>425</v>
      </c>
      <c r="L7" s="12">
        <v>737.6666666666666</v>
      </c>
      <c r="M7" s="12">
        <v>600</v>
      </c>
      <c r="N7" s="12"/>
      <c r="O7" s="12">
        <v>826</v>
      </c>
      <c r="P7" s="12">
        <v>1233</v>
      </c>
      <c r="Q7" s="12">
        <v>1017</v>
      </c>
    </row>
    <row r="8" spans="1:17" ht="15">
      <c r="A8" s="10" t="s">
        <v>8</v>
      </c>
      <c r="B8" s="11"/>
      <c r="C8" s="12">
        <v>362.5</v>
      </c>
      <c r="D8" s="12">
        <v>574.75</v>
      </c>
      <c r="E8" s="12">
        <v>475</v>
      </c>
      <c r="F8" s="13"/>
      <c r="G8" s="12">
        <v>312.5</v>
      </c>
      <c r="H8" s="12">
        <v>514.25</v>
      </c>
      <c r="I8" s="12">
        <v>400</v>
      </c>
      <c r="J8" s="12"/>
      <c r="K8" s="12">
        <v>433</v>
      </c>
      <c r="L8" s="12">
        <v>722</v>
      </c>
      <c r="M8" s="12">
        <v>600</v>
      </c>
      <c r="N8" s="12"/>
      <c r="O8" s="12">
        <v>737.5</v>
      </c>
      <c r="P8" s="12">
        <v>1056.25</v>
      </c>
      <c r="Q8" s="12">
        <v>875</v>
      </c>
    </row>
    <row r="9" spans="1:17" ht="15">
      <c r="A9" s="10" t="s">
        <v>9</v>
      </c>
      <c r="B9" s="11"/>
      <c r="C9" s="12">
        <v>317</v>
      </c>
      <c r="D9" s="12">
        <v>508</v>
      </c>
      <c r="E9" s="12">
        <v>400</v>
      </c>
      <c r="F9" s="13"/>
      <c r="G9" s="12">
        <v>302.5</v>
      </c>
      <c r="H9" s="12">
        <v>528</v>
      </c>
      <c r="I9" s="12">
        <v>420</v>
      </c>
      <c r="J9" s="12"/>
      <c r="K9" s="12">
        <v>437.5</v>
      </c>
      <c r="L9" s="12">
        <v>666.75</v>
      </c>
      <c r="M9" s="12">
        <v>550</v>
      </c>
      <c r="N9" s="12"/>
      <c r="O9" s="12">
        <v>625</v>
      </c>
      <c r="P9" s="12">
        <v>912</v>
      </c>
      <c r="Q9" s="12">
        <v>750</v>
      </c>
    </row>
    <row r="10" spans="1:17" ht="15">
      <c r="A10" s="10" t="s">
        <v>10</v>
      </c>
      <c r="B10" s="11"/>
      <c r="C10" s="12">
        <v>246.25</v>
      </c>
      <c r="D10" s="12">
        <v>432.5</v>
      </c>
      <c r="E10" s="12">
        <v>331.25</v>
      </c>
      <c r="F10" s="13"/>
      <c r="G10" s="12">
        <v>338.3333333333333</v>
      </c>
      <c r="H10" s="12">
        <v>593.6666666666666</v>
      </c>
      <c r="I10" s="12">
        <v>466.6666666666667</v>
      </c>
      <c r="J10" s="12"/>
      <c r="K10" s="12">
        <v>387.5</v>
      </c>
      <c r="L10" s="12">
        <v>621.75</v>
      </c>
      <c r="M10" s="12">
        <v>512.5</v>
      </c>
      <c r="N10" s="12"/>
      <c r="O10" s="12">
        <v>737</v>
      </c>
      <c r="P10" s="12">
        <v>978</v>
      </c>
      <c r="Q10" s="12">
        <v>850</v>
      </c>
    </row>
    <row r="11" spans="1:17" ht="15">
      <c r="A11" s="10" t="s">
        <v>11</v>
      </c>
      <c r="B11" s="11"/>
      <c r="C11" s="12">
        <v>366</v>
      </c>
      <c r="D11" s="12">
        <v>573</v>
      </c>
      <c r="E11" s="12">
        <v>476</v>
      </c>
      <c r="F11" s="13"/>
      <c r="G11" s="12">
        <v>370</v>
      </c>
      <c r="H11" s="12">
        <v>644.4</v>
      </c>
      <c r="I11" s="12">
        <v>530</v>
      </c>
      <c r="J11" s="12"/>
      <c r="K11" s="12">
        <v>356.25</v>
      </c>
      <c r="L11" s="12">
        <v>538.25</v>
      </c>
      <c r="M11" s="12">
        <v>412.5</v>
      </c>
      <c r="N11" s="12"/>
      <c r="O11" s="12">
        <v>675</v>
      </c>
      <c r="P11" s="12">
        <v>857</v>
      </c>
      <c r="Q11" s="12">
        <v>750</v>
      </c>
    </row>
    <row r="12" spans="1:17" ht="15">
      <c r="A12" s="10" t="s">
        <v>12</v>
      </c>
      <c r="B12" s="11"/>
      <c r="C12" s="12">
        <v>412.5</v>
      </c>
      <c r="D12" s="12">
        <v>681.25</v>
      </c>
      <c r="E12" s="12">
        <v>587.5</v>
      </c>
      <c r="F12" s="13"/>
      <c r="G12" s="12">
        <v>500</v>
      </c>
      <c r="H12" s="12">
        <v>856.5</v>
      </c>
      <c r="I12" s="12">
        <v>750</v>
      </c>
      <c r="J12" s="12"/>
      <c r="K12" s="12">
        <v>350</v>
      </c>
      <c r="L12" s="12">
        <v>532</v>
      </c>
      <c r="M12" s="12">
        <v>418.75</v>
      </c>
      <c r="N12" s="12"/>
      <c r="O12" s="12">
        <v>810</v>
      </c>
      <c r="P12" s="12">
        <v>1124.8</v>
      </c>
      <c r="Q12" s="12">
        <v>1000</v>
      </c>
    </row>
    <row r="13" spans="1:17" ht="15">
      <c r="A13" s="10" t="s">
        <v>13</v>
      </c>
      <c r="B13" s="11"/>
      <c r="C13" s="12">
        <v>490</v>
      </c>
      <c r="D13" s="12">
        <v>752.8</v>
      </c>
      <c r="E13" s="12">
        <v>640</v>
      </c>
      <c r="F13" s="13"/>
      <c r="G13" s="12">
        <v>531.25</v>
      </c>
      <c r="H13" s="12">
        <v>767.25</v>
      </c>
      <c r="I13" s="12">
        <v>637.5</v>
      </c>
      <c r="J13" s="12"/>
      <c r="K13" s="12">
        <v>362.5</v>
      </c>
      <c r="L13" s="12">
        <v>619</v>
      </c>
      <c r="M13" s="12">
        <v>525</v>
      </c>
      <c r="N13" s="12"/>
      <c r="O13" s="12">
        <v>1200</v>
      </c>
      <c r="P13" s="12">
        <v>1612.5</v>
      </c>
      <c r="Q13" s="12">
        <v>1487.5</v>
      </c>
    </row>
    <row r="14" spans="1:17" ht="15">
      <c r="A14" s="10" t="s">
        <v>14</v>
      </c>
      <c r="B14" s="11"/>
      <c r="C14" s="12">
        <v>473</v>
      </c>
      <c r="D14" s="12">
        <v>692.4</v>
      </c>
      <c r="E14" s="12">
        <v>590</v>
      </c>
      <c r="F14" s="13"/>
      <c r="G14" s="12">
        <v>512.5</v>
      </c>
      <c r="H14" s="12">
        <v>767.25</v>
      </c>
      <c r="I14" s="12">
        <v>637.5</v>
      </c>
      <c r="J14" s="12"/>
      <c r="K14" s="12">
        <v>412.5</v>
      </c>
      <c r="L14" s="12">
        <v>769</v>
      </c>
      <c r="M14" s="12">
        <v>675</v>
      </c>
      <c r="N14" s="12"/>
      <c r="O14" s="12">
        <v>960</v>
      </c>
      <c r="P14" s="12">
        <v>1273</v>
      </c>
      <c r="Q14" s="12">
        <v>1120</v>
      </c>
    </row>
    <row r="15" spans="1:17" ht="15">
      <c r="A15" s="10" t="s">
        <v>15</v>
      </c>
      <c r="B15" s="11"/>
      <c r="C15" s="12">
        <v>334</v>
      </c>
      <c r="D15" s="12">
        <v>586</v>
      </c>
      <c r="E15" s="12">
        <v>475</v>
      </c>
      <c r="F15" s="13"/>
      <c r="G15" s="12">
        <v>490</v>
      </c>
      <c r="H15" s="12">
        <v>782</v>
      </c>
      <c r="I15" s="12">
        <v>655</v>
      </c>
      <c r="J15" s="12"/>
      <c r="K15" s="12">
        <v>379</v>
      </c>
      <c r="L15" s="12">
        <v>613</v>
      </c>
      <c r="M15" s="12">
        <v>496</v>
      </c>
      <c r="N15" s="12"/>
      <c r="O15" s="12">
        <v>275</v>
      </c>
      <c r="P15" s="12">
        <v>566</v>
      </c>
      <c r="Q15" s="12">
        <v>430</v>
      </c>
    </row>
    <row r="16" spans="1:17" ht="15">
      <c r="A16" s="10" t="s">
        <v>16</v>
      </c>
      <c r="B16" s="11"/>
      <c r="C16" s="12">
        <v>300</v>
      </c>
      <c r="D16" s="12">
        <v>506</v>
      </c>
      <c r="E16" s="12">
        <v>400</v>
      </c>
      <c r="F16" s="13"/>
      <c r="G16" s="12">
        <v>400</v>
      </c>
      <c r="H16" s="12">
        <v>613</v>
      </c>
      <c r="I16" s="12">
        <v>483</v>
      </c>
      <c r="J16" s="12"/>
      <c r="K16" s="12">
        <v>261</v>
      </c>
      <c r="L16" s="12">
        <v>513</v>
      </c>
      <c r="M16" s="12">
        <v>394</v>
      </c>
      <c r="N16" s="12"/>
      <c r="O16" s="12">
        <v>200</v>
      </c>
      <c r="P16" s="12">
        <v>481</v>
      </c>
      <c r="Q16" s="12">
        <v>370</v>
      </c>
    </row>
    <row r="17" spans="1:17" ht="15">
      <c r="A17" s="10" t="s">
        <v>17</v>
      </c>
      <c r="B17" s="11"/>
      <c r="C17" s="12">
        <v>359</v>
      </c>
      <c r="D17" s="12">
        <v>631</v>
      </c>
      <c r="E17" s="12">
        <v>538</v>
      </c>
      <c r="F17" s="13"/>
      <c r="G17" s="12">
        <v>400</v>
      </c>
      <c r="H17" s="12">
        <v>660</v>
      </c>
      <c r="I17" s="12">
        <v>525</v>
      </c>
      <c r="J17" s="12"/>
      <c r="K17" s="12">
        <v>376</v>
      </c>
      <c r="L17" s="12">
        <v>617</v>
      </c>
      <c r="M17" s="12">
        <v>500</v>
      </c>
      <c r="N17" s="12"/>
      <c r="O17" s="12">
        <v>207.5</v>
      </c>
      <c r="P17" s="12">
        <v>492.75</v>
      </c>
      <c r="Q17" s="12">
        <v>362.5</v>
      </c>
    </row>
    <row r="18" spans="1:17" ht="15">
      <c r="A18" s="10" t="s">
        <v>18</v>
      </c>
      <c r="B18" s="11"/>
      <c r="C18" s="12">
        <v>400</v>
      </c>
      <c r="D18" s="12">
        <v>697</v>
      </c>
      <c r="E18" s="12">
        <v>550</v>
      </c>
      <c r="F18" s="13"/>
      <c r="G18" s="12">
        <v>375</v>
      </c>
      <c r="H18" s="12">
        <v>657</v>
      </c>
      <c r="I18" s="12">
        <v>450</v>
      </c>
      <c r="J18" s="12"/>
      <c r="K18" s="12">
        <v>525</v>
      </c>
      <c r="L18" s="12">
        <v>763</v>
      </c>
      <c r="M18" s="12">
        <v>675</v>
      </c>
      <c r="N18" s="12"/>
      <c r="O18" s="12">
        <v>387.5</v>
      </c>
      <c r="P18" s="12">
        <v>766.6666666666666</v>
      </c>
      <c r="Q18" s="12">
        <v>600</v>
      </c>
    </row>
    <row r="19" spans="1:17" ht="15">
      <c r="A19" s="14" t="s">
        <v>19</v>
      </c>
      <c r="B19" s="15"/>
      <c r="C19" s="15">
        <f>AVERAGE(C7:C18)</f>
        <v>376.0416666666667</v>
      </c>
      <c r="D19" s="15">
        <f>AVERAGE(D7:D18)</f>
        <v>612.85</v>
      </c>
      <c r="E19" s="15">
        <f>AVERAGE(E7:E18)</f>
        <v>505.1041666666667</v>
      </c>
      <c r="F19" s="15"/>
      <c r="G19" s="15">
        <f>AVERAGE(G7:G18)</f>
        <v>411.70138888888886</v>
      </c>
      <c r="H19" s="15">
        <f>AVERAGE(H7:H18)</f>
        <v>669.0263888888888</v>
      </c>
      <c r="I19" s="15">
        <f>AVERAGE(I7:I18)</f>
        <v>542.0555555555555</v>
      </c>
      <c r="J19" s="15"/>
      <c r="K19" s="15">
        <f>AVERAGE(K7:K18)</f>
        <v>392.1041666666667</v>
      </c>
      <c r="L19" s="15">
        <f aca="true" t="shared" si="0" ref="L19:Q19">AVERAGE(L7:L18)</f>
        <v>642.7013888888888</v>
      </c>
      <c r="M19" s="15">
        <f t="shared" si="0"/>
        <v>529.8958333333334</v>
      </c>
      <c r="N19" s="15"/>
      <c r="O19" s="15">
        <f t="shared" si="0"/>
        <v>636.7083333333334</v>
      </c>
      <c r="P19" s="15">
        <f t="shared" si="0"/>
        <v>946.0805555555554</v>
      </c>
      <c r="Q19" s="15">
        <f t="shared" si="0"/>
        <v>801</v>
      </c>
    </row>
    <row r="20" ht="15">
      <c r="A20" s="10" t="s">
        <v>20</v>
      </c>
    </row>
  </sheetData>
  <sheetProtection/>
  <mergeCells count="7">
    <mergeCell ref="A2:Q2"/>
    <mergeCell ref="A3:Q3"/>
    <mergeCell ref="A4:Q4"/>
    <mergeCell ref="C5:E5"/>
    <mergeCell ref="G5:I5"/>
    <mergeCell ref="K5:M5"/>
    <mergeCell ref="O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2017-05-12T13:50:00Z</dcterms:created>
  <dcterms:modified xsi:type="dcterms:W3CDTF">2017-05-12T13:50:00Z</dcterms:modified>
  <cp:category/>
  <cp:version/>
  <cp:contentType/>
  <cp:contentStatus/>
</cp:coreProperties>
</file>